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8610"/>
  </bookViews>
  <sheets>
    <sheet name="Лист1" sheetId="1" r:id="rId1"/>
  </sheets>
  <definedNames>
    <definedName name="_xlnm.Print_Area" localSheetId="0">Лист1!$A$1:$H$54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/>
  <c r="G30"/>
  <c r="G24"/>
  <c r="H20"/>
  <c r="H30"/>
  <c r="H24" l="1"/>
  <c r="H53" l="1"/>
  <c r="H52" s="1"/>
  <c r="H51" s="1"/>
  <c r="H49"/>
  <c r="H48" s="1"/>
  <c r="H46"/>
  <c r="H45" s="1"/>
  <c r="H41"/>
  <c r="H40" s="1"/>
  <c r="H39" s="1"/>
  <c r="H38" s="1"/>
  <c r="H36"/>
  <c r="H35" s="1"/>
  <c r="H28"/>
  <c r="H32"/>
  <c r="H26"/>
  <c r="H21"/>
  <c r="H19" l="1"/>
  <c r="H18" s="1"/>
  <c r="H17" s="1"/>
  <c r="H16" s="1"/>
  <c r="G41"/>
  <c r="G53" l="1"/>
  <c r="G52" s="1"/>
  <c r="G51" s="1"/>
  <c r="G49"/>
  <c r="G48" s="1"/>
  <c r="G46"/>
  <c r="G45" s="1"/>
  <c r="G40"/>
  <c r="G39" s="1"/>
  <c r="G38" s="1"/>
  <c r="G36"/>
  <c r="G35" s="1"/>
  <c r="G32"/>
  <c r="G28"/>
  <c r="G26"/>
  <c r="G21"/>
  <c r="G19" l="1"/>
  <c r="G18" s="1"/>
  <c r="G17" s="1"/>
  <c r="G16" s="1"/>
</calcChain>
</file>

<file path=xl/sharedStrings.xml><?xml version="1.0" encoding="utf-8"?>
<sst xmlns="http://schemas.openxmlformats.org/spreadsheetml/2006/main" count="178" uniqueCount="82">
  <si>
    <t>Общегосударственные вопросы</t>
  </si>
  <si>
    <t xml:space="preserve">Наименование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</si>
  <si>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</si>
  <si>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Коды бюджетных классификаций</t>
  </si>
  <si>
    <t xml:space="preserve"> вед.струк.расх.</t>
  </si>
  <si>
    <t>раздел</t>
  </si>
  <si>
    <t xml:space="preserve"> подраздел</t>
  </si>
  <si>
    <t xml:space="preserve"> целевая статья</t>
  </si>
  <si>
    <t xml:space="preserve"> вид расходов</t>
  </si>
  <si>
    <t xml:space="preserve"> 01</t>
  </si>
  <si>
    <t>01</t>
  </si>
  <si>
    <t>Национальная оборона</t>
  </si>
  <si>
    <t>Мобилизационная и вневойсковая подготовка</t>
  </si>
  <si>
    <t>02</t>
  </si>
  <si>
    <t>04</t>
  </si>
  <si>
    <t>11</t>
  </si>
  <si>
    <t>03</t>
  </si>
  <si>
    <t>05</t>
  </si>
  <si>
    <t xml:space="preserve"> </t>
  </si>
  <si>
    <t>Безвозмездные перечисления организациям</t>
  </si>
  <si>
    <t>121</t>
  </si>
  <si>
    <t>244</t>
  </si>
  <si>
    <t>Осуществление первичного воинского учета на территориях, где отсутствуют военные комиссариаты</t>
  </si>
  <si>
    <t>242</t>
  </si>
  <si>
    <t>870</t>
  </si>
  <si>
    <t>129</t>
  </si>
  <si>
    <t>6000001000</t>
  </si>
  <si>
    <t>0700005020</t>
  </si>
  <si>
    <t>851</t>
  </si>
  <si>
    <t>08</t>
  </si>
  <si>
    <t>5170008000</t>
  </si>
  <si>
    <t>0010051181</t>
  </si>
  <si>
    <t>0010051189</t>
  </si>
  <si>
    <t>Закупка товаров, работ, услуг в сфере информационно-коммуникационных технологий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</si>
  <si>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</si>
  <si>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</si>
  <si>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Культура кинематграфия и средства массовой информация</t>
  </si>
  <si>
    <t>Центральный аппарат</t>
  </si>
  <si>
    <t>Расходы на выплаты по оплате труда работников муниципальных органов</t>
  </si>
  <si>
    <t>Взносы по обязательному социальному страхованию на выплаты оплате труда работников и иные выплаты работникам учреждений</t>
  </si>
  <si>
    <t>Коммунальные расходы</t>
  </si>
  <si>
    <t>Прочая закупка товаров, работ и услуг для обеспечения государственных (муниципальных) нужд</t>
  </si>
  <si>
    <t xml:space="preserve">Уплата налога на имущество </t>
  </si>
  <si>
    <t>Уплата налога на имущество организацией и земельного налога</t>
  </si>
  <si>
    <t>Иные расходы</t>
  </si>
  <si>
    <t>Резервный фонд</t>
  </si>
  <si>
    <t>Резервный фонды администраций сельских поселений</t>
  </si>
  <si>
    <t>Резервный средства</t>
  </si>
  <si>
    <t>0010000000</t>
  </si>
  <si>
    <t>Расходы</t>
  </si>
  <si>
    <t>Обеспечение деятельности подведомственных учреждениях</t>
  </si>
  <si>
    <t>Культура</t>
  </si>
  <si>
    <t>Благоустройство</t>
  </si>
  <si>
    <t>Жилишно-комунальное хозяйство</t>
  </si>
  <si>
    <t>Прочая закупка товаров, работ и услуг для обеспечения государственных (муниципальных) нужд, в том числе обеспечения мер первичной пожарной безопасности в границах муниципального образования</t>
  </si>
  <si>
    <t>540</t>
  </si>
  <si>
    <t>10</t>
  </si>
  <si>
    <t>Мероприятия по ликвидации ЧС и стихийных бедствий</t>
  </si>
  <si>
    <t>2190002000</t>
  </si>
  <si>
    <t>Администрация Мелчхинского сельского поселения Гудермесского муниципального района Чеченской Республики</t>
  </si>
  <si>
    <t>Мелчхинского сельского поселения</t>
  </si>
  <si>
    <t>247</t>
  </si>
  <si>
    <t>ВСЕГО</t>
  </si>
  <si>
    <t>План на 2024 год</t>
  </si>
  <si>
    <t xml:space="preserve">"О бюджете Мелчхинского сельского поселенияна 2023 год </t>
  </si>
  <si>
    <t>и плановый период на 2024 и 2025 гг"</t>
  </si>
  <si>
    <t>Ведомственная структура расходов бюджета Мелчхинского сельского поселения Гудермесского муниципального района на плановый период 2024-2025 года.</t>
  </si>
  <si>
    <t>План на 2025 год</t>
  </si>
  <si>
    <t>Услуга связи</t>
  </si>
  <si>
    <t>Оплата услуг связи</t>
  </si>
  <si>
    <t>Оплата услуг по аренде имущества</t>
  </si>
  <si>
    <t>Услуга по аренде имущества</t>
  </si>
  <si>
    <t>Приложение №4</t>
  </si>
  <si>
    <t>0020090000</t>
  </si>
  <si>
    <t>0020090011</t>
  </si>
  <si>
    <t>0020090012</t>
  </si>
  <si>
    <t>0020090014</t>
  </si>
  <si>
    <t>0020090016</t>
  </si>
  <si>
    <t>0020090017</t>
  </si>
  <si>
    <t>0020090019</t>
  </si>
  <si>
    <t>к решению Совета депутатов</t>
  </si>
  <si>
    <t xml:space="preserve">     от 30.12.2022  г.№ 26</t>
  </si>
</sst>
</file>

<file path=xl/styles.xml><?xml version="1.0" encoding="utf-8"?>
<styleSheet xmlns="http://schemas.openxmlformats.org/spreadsheetml/2006/main">
  <numFmts count="3">
    <numFmt numFmtId="164" formatCode="000.0,"/>
    <numFmt numFmtId="165" formatCode="00.0,"/>
    <numFmt numFmtId="166" formatCode="0.0,"/>
  </numFmts>
  <fonts count="7"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49" fontId="3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4" fontId="0" fillId="0" borderId="0" xfId="0" applyNumberFormat="1" applyBorder="1" applyAlignment="1">
      <alignment horizontal="right" vertical="center"/>
    </xf>
    <xf numFmtId="0" fontId="0" fillId="0" borderId="0" xfId="0" applyBorder="1"/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0" xfId="0" applyFont="1" applyBorder="1"/>
    <xf numFmtId="0" fontId="0" fillId="0" borderId="0" xfId="0" applyFill="1" applyBorder="1"/>
    <xf numFmtId="0" fontId="6" fillId="0" borderId="0" xfId="0" applyFont="1" applyFill="1" applyBorder="1"/>
    <xf numFmtId="0" fontId="0" fillId="0" borderId="0" xfId="0" applyFont="1" applyFill="1" applyBorder="1"/>
    <xf numFmtId="0" fontId="6" fillId="0" borderId="0" xfId="0" applyFont="1" applyFill="1" applyBorder="1" applyAlignment="1"/>
    <xf numFmtId="0" fontId="0" fillId="0" borderId="0" xfId="0" applyFill="1" applyBorder="1" applyAlignment="1"/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4" fontId="1" fillId="0" borderId="0" xfId="0" applyNumberFormat="1" applyFont="1" applyFill="1" applyAlignment="1">
      <alignment horizontal="right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0" fillId="0" borderId="0" xfId="0" applyFont="1" applyFill="1"/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4" fontId="0" fillId="0" borderId="0" xfId="0" applyNumberFormat="1" applyFont="1" applyFill="1"/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right"/>
    </xf>
    <xf numFmtId="49" fontId="3" fillId="0" borderId="0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 wrapText="1"/>
    </xf>
    <xf numFmtId="166" fontId="4" fillId="0" borderId="1" xfId="0" applyNumberFormat="1" applyFont="1" applyFill="1" applyBorder="1" applyAlignment="1">
      <alignment horizontal="right" vertical="center"/>
    </xf>
    <xf numFmtId="166" fontId="1" fillId="0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Alignment="1"/>
    <xf numFmtId="49" fontId="6" fillId="0" borderId="0" xfId="0" applyNumberFormat="1" applyFont="1" applyFill="1" applyAlignment="1">
      <alignment horizontal="right" vertical="center"/>
    </xf>
    <xf numFmtId="0" fontId="0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20"/>
  <sheetViews>
    <sheetView tabSelected="1" topLeftCell="A3" zoomScaleNormal="100" workbookViewId="0">
      <selection activeCell="K13" sqref="K13"/>
    </sheetView>
  </sheetViews>
  <sheetFormatPr defaultRowHeight="12.75"/>
  <cols>
    <col min="1" max="1" width="66.28515625" style="1" customWidth="1"/>
    <col min="2" max="2" width="8.5703125" style="55" customWidth="1"/>
    <col min="3" max="3" width="6" style="3" customWidth="1"/>
    <col min="4" max="4" width="8.28515625" style="2" customWidth="1"/>
    <col min="5" max="5" width="11.5703125" style="3" customWidth="1"/>
    <col min="6" max="6" width="7.85546875" style="3" customWidth="1"/>
    <col min="7" max="7" width="9.5703125" style="3" customWidth="1"/>
    <col min="8" max="8" width="8.7109375" style="4" customWidth="1"/>
    <col min="12" max="12" width="10.140625" customWidth="1"/>
  </cols>
  <sheetData>
    <row r="1" spans="1:18" s="22" customFormat="1" ht="28.9" hidden="1" customHeight="1">
      <c r="A1" s="23"/>
      <c r="B1" s="23"/>
      <c r="C1" s="24"/>
      <c r="D1" s="25"/>
      <c r="E1" s="24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8" s="22" customFormat="1" ht="12.75" hidden="1" customHeight="1">
      <c r="A2" s="23"/>
      <c r="B2" s="23"/>
      <c r="C2" s="24"/>
      <c r="D2" s="25"/>
      <c r="E2" s="24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8" s="22" customFormat="1" ht="39" customHeight="1">
      <c r="A3" s="23"/>
      <c r="B3" s="62"/>
      <c r="C3" s="63"/>
      <c r="D3" s="64"/>
      <c r="E3" s="83" t="s">
        <v>72</v>
      </c>
      <c r="F3" s="83"/>
      <c r="G3" s="83"/>
      <c r="H3" s="83"/>
      <c r="I3" s="26"/>
      <c r="J3" s="26"/>
      <c r="K3" s="26"/>
      <c r="L3" s="15"/>
      <c r="M3" s="15"/>
      <c r="N3" s="15"/>
      <c r="O3" s="15"/>
      <c r="P3" s="15"/>
      <c r="Q3" s="15"/>
      <c r="R3" s="15"/>
    </row>
    <row r="4" spans="1:18" s="22" customFormat="1" ht="12.75" customHeight="1">
      <c r="A4" s="23"/>
      <c r="B4" s="62"/>
      <c r="C4" s="83" t="s">
        <v>80</v>
      </c>
      <c r="D4" s="89"/>
      <c r="E4" s="89"/>
      <c r="F4" s="89"/>
      <c r="G4" s="89"/>
      <c r="H4" s="89"/>
      <c r="I4" s="26"/>
      <c r="J4" s="26"/>
      <c r="K4" s="26"/>
      <c r="L4" s="15"/>
      <c r="M4" s="15"/>
      <c r="N4" s="15"/>
      <c r="O4" s="15"/>
      <c r="P4" s="15"/>
      <c r="Q4" s="15"/>
      <c r="R4" s="15"/>
    </row>
    <row r="5" spans="1:18" s="22" customFormat="1" ht="12.75" customHeight="1">
      <c r="A5" s="23"/>
      <c r="B5" s="62"/>
      <c r="C5" s="90" t="s">
        <v>60</v>
      </c>
      <c r="D5" s="91"/>
      <c r="E5" s="91"/>
      <c r="F5" s="91"/>
      <c r="G5" s="91"/>
      <c r="H5" s="91"/>
      <c r="I5" s="26"/>
      <c r="J5" s="26"/>
      <c r="K5" s="26"/>
      <c r="L5" s="15"/>
      <c r="M5" s="15"/>
      <c r="N5" s="15"/>
      <c r="O5" s="15"/>
      <c r="P5" s="15"/>
      <c r="Q5" s="15"/>
      <c r="R5" s="15"/>
    </row>
    <row r="6" spans="1:18" s="22" customFormat="1" ht="12.75" customHeight="1">
      <c r="A6" s="90" t="s">
        <v>64</v>
      </c>
      <c r="B6" s="89"/>
      <c r="C6" s="89"/>
      <c r="D6" s="89"/>
      <c r="E6" s="89"/>
      <c r="F6" s="89"/>
      <c r="G6" s="89"/>
      <c r="H6" s="89"/>
      <c r="I6" s="26"/>
      <c r="J6" s="26"/>
      <c r="K6" s="26"/>
      <c r="L6" s="15"/>
      <c r="M6" s="15"/>
      <c r="N6" s="15"/>
      <c r="O6" s="15"/>
      <c r="P6" s="15"/>
      <c r="Q6" s="15"/>
      <c r="R6" s="15"/>
    </row>
    <row r="7" spans="1:18" s="22" customFormat="1" ht="12.75" customHeight="1">
      <c r="A7" s="90" t="s">
        <v>65</v>
      </c>
      <c r="B7" s="89"/>
      <c r="C7" s="89"/>
      <c r="D7" s="89"/>
      <c r="E7" s="89"/>
      <c r="F7" s="89"/>
      <c r="G7" s="89"/>
      <c r="H7" s="89"/>
      <c r="I7" s="26"/>
      <c r="J7" s="26"/>
      <c r="K7" s="26"/>
      <c r="L7" s="15"/>
      <c r="M7" s="15"/>
      <c r="N7" s="15"/>
      <c r="O7" s="15"/>
      <c r="P7" s="15"/>
      <c r="Q7" s="15"/>
      <c r="R7" s="15"/>
    </row>
    <row r="8" spans="1:18" s="22" customFormat="1" ht="12.75" customHeight="1">
      <c r="A8" s="23"/>
      <c r="B8" s="62"/>
      <c r="C8" s="63"/>
      <c r="D8" s="64"/>
      <c r="E8" s="65"/>
      <c r="F8" s="82" t="s">
        <v>81</v>
      </c>
      <c r="G8" s="82"/>
      <c r="H8" s="82"/>
      <c r="I8" s="26"/>
      <c r="J8" s="26"/>
      <c r="K8" s="26"/>
      <c r="L8" s="15"/>
      <c r="M8" s="15"/>
      <c r="N8" s="15"/>
      <c r="O8" s="15"/>
      <c r="P8" s="15"/>
      <c r="Q8" s="15"/>
      <c r="R8" s="15"/>
    </row>
    <row r="9" spans="1:18" s="22" customFormat="1" ht="15.75" customHeight="1">
      <c r="A9" s="88" t="s">
        <v>66</v>
      </c>
      <c r="B9" s="88"/>
      <c r="C9" s="88"/>
      <c r="D9" s="88"/>
      <c r="E9" s="88"/>
      <c r="F9" s="88"/>
      <c r="G9" s="88"/>
      <c r="H9" s="88"/>
      <c r="I9" s="27"/>
      <c r="J9" s="27"/>
      <c r="K9" s="27"/>
      <c r="L9" s="27"/>
      <c r="M9" s="15"/>
      <c r="N9" s="15"/>
      <c r="O9" s="15"/>
      <c r="P9" s="15"/>
      <c r="Q9" s="15"/>
      <c r="R9" s="15"/>
    </row>
    <row r="10" spans="1:18" s="22" customFormat="1" ht="15.75" customHeight="1">
      <c r="A10" s="88"/>
      <c r="B10" s="88"/>
      <c r="C10" s="88"/>
      <c r="D10" s="88"/>
      <c r="E10" s="88"/>
      <c r="F10" s="88"/>
      <c r="G10" s="88"/>
      <c r="H10" s="88"/>
      <c r="I10" s="28"/>
      <c r="J10" s="28"/>
      <c r="K10" s="28"/>
      <c r="L10" s="28"/>
      <c r="M10" s="15"/>
      <c r="N10" s="15"/>
      <c r="O10" s="15"/>
      <c r="P10" s="15"/>
      <c r="Q10" s="15"/>
      <c r="R10" s="15"/>
    </row>
    <row r="11" spans="1:18" s="22" customFormat="1" ht="9.75" customHeight="1">
      <c r="A11" s="88"/>
      <c r="B11" s="88"/>
      <c r="C11" s="88"/>
      <c r="D11" s="88"/>
      <c r="E11" s="88"/>
      <c r="F11" s="88"/>
      <c r="G11" s="88"/>
      <c r="H11" s="88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s="22" customFormat="1" ht="0.6" customHeight="1">
      <c r="A12" s="23"/>
      <c r="B12" s="23"/>
      <c r="C12" s="24"/>
      <c r="D12" s="25"/>
      <c r="E12" s="24"/>
      <c r="F12" s="24"/>
      <c r="G12" s="24"/>
      <c r="H12" s="29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s="22" customFormat="1">
      <c r="A13" s="84" t="s">
        <v>1</v>
      </c>
      <c r="B13" s="86" t="s">
        <v>3</v>
      </c>
      <c r="C13" s="87"/>
      <c r="D13" s="87"/>
      <c r="E13" s="87"/>
      <c r="F13" s="87"/>
      <c r="G13" s="30" t="s">
        <v>62</v>
      </c>
      <c r="H13" s="30" t="s">
        <v>62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s="22" customFormat="1" ht="38.25" customHeight="1">
      <c r="A14" s="85"/>
      <c r="B14" s="31" t="s">
        <v>4</v>
      </c>
      <c r="C14" s="32" t="s">
        <v>5</v>
      </c>
      <c r="D14" s="32" t="s">
        <v>6</v>
      </c>
      <c r="E14" s="32" t="s">
        <v>7</v>
      </c>
      <c r="F14" s="32" t="s">
        <v>8</v>
      </c>
      <c r="G14" s="67" t="s">
        <v>63</v>
      </c>
      <c r="H14" s="67" t="s">
        <v>67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s="22" customFormat="1">
      <c r="A15" s="33">
        <v>1</v>
      </c>
      <c r="B15" s="20">
        <v>2</v>
      </c>
      <c r="C15" s="21">
        <v>3</v>
      </c>
      <c r="D15" s="21">
        <v>4</v>
      </c>
      <c r="E15" s="21">
        <v>5</v>
      </c>
      <c r="F15" s="21">
        <v>6</v>
      </c>
      <c r="G15" s="34">
        <v>8</v>
      </c>
      <c r="H15" s="34">
        <v>8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s="37" customFormat="1" ht="26.25" customHeight="1">
      <c r="A16" s="57" t="s">
        <v>59</v>
      </c>
      <c r="B16" s="33">
        <v>612</v>
      </c>
      <c r="C16" s="35"/>
      <c r="D16" s="44"/>
      <c r="E16" s="35"/>
      <c r="F16" s="35"/>
      <c r="G16" s="68">
        <f>G17+G38+G48+G51+G45</f>
        <v>7820025.2800000003</v>
      </c>
      <c r="H16" s="68">
        <f>H17+H38+H48+H51+H45</f>
        <v>7855348.6200000001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s="37" customFormat="1" ht="15" customHeight="1">
      <c r="A17" s="58" t="s">
        <v>0</v>
      </c>
      <c r="B17" s="20">
        <v>612</v>
      </c>
      <c r="C17" s="21" t="s">
        <v>9</v>
      </c>
      <c r="D17" s="44"/>
      <c r="E17" s="35"/>
      <c r="F17" s="35"/>
      <c r="G17" s="68">
        <f>G18+G35</f>
        <v>4389115</v>
      </c>
      <c r="H17" s="68">
        <f>H18+H35</f>
        <v>4389119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s="46" customFormat="1" ht="37.5" customHeight="1">
      <c r="A18" s="57" t="s">
        <v>2</v>
      </c>
      <c r="B18" s="33">
        <v>612</v>
      </c>
      <c r="C18" s="56" t="s">
        <v>10</v>
      </c>
      <c r="D18" s="56" t="s">
        <v>14</v>
      </c>
      <c r="E18" s="35"/>
      <c r="F18" s="56"/>
      <c r="G18" s="68">
        <f>G19</f>
        <v>4388115</v>
      </c>
      <c r="H18" s="68">
        <f>H19</f>
        <v>4388118</v>
      </c>
      <c r="I18" s="45"/>
      <c r="J18" s="45"/>
      <c r="K18" s="45"/>
      <c r="L18" s="45"/>
      <c r="M18" s="45"/>
      <c r="N18" s="45"/>
      <c r="O18" s="45"/>
      <c r="P18" s="45"/>
      <c r="Q18" s="45"/>
      <c r="R18" s="45"/>
    </row>
    <row r="19" spans="1:18" s="46" customFormat="1" ht="37.5" customHeight="1">
      <c r="A19" s="57" t="s">
        <v>2</v>
      </c>
      <c r="B19" s="33">
        <v>612</v>
      </c>
      <c r="C19" s="56" t="s">
        <v>10</v>
      </c>
      <c r="D19" s="56" t="s">
        <v>14</v>
      </c>
      <c r="E19" s="35"/>
      <c r="F19" s="56"/>
      <c r="G19" s="68">
        <f>G20</f>
        <v>4388115</v>
      </c>
      <c r="H19" s="68">
        <f>H20</f>
        <v>4388118</v>
      </c>
      <c r="I19" s="45"/>
      <c r="J19" s="45"/>
      <c r="K19" s="45"/>
      <c r="L19" s="45"/>
      <c r="M19" s="45"/>
      <c r="N19" s="45"/>
      <c r="O19" s="45"/>
      <c r="P19" s="45"/>
      <c r="Q19" s="45"/>
      <c r="R19" s="45"/>
    </row>
    <row r="20" spans="1:18" s="37" customFormat="1" ht="15" customHeight="1">
      <c r="A20" s="57" t="s">
        <v>37</v>
      </c>
      <c r="B20" s="33">
        <v>612</v>
      </c>
      <c r="C20" s="35" t="s">
        <v>10</v>
      </c>
      <c r="D20" s="56" t="s">
        <v>14</v>
      </c>
      <c r="E20" s="35" t="s">
        <v>73</v>
      </c>
      <c r="F20" s="35" t="s">
        <v>18</v>
      </c>
      <c r="G20" s="69">
        <f>G21+G26+G28+G32+G24+G30</f>
        <v>4388115</v>
      </c>
      <c r="H20" s="69">
        <f>H21+H26+H28+H32+H24+H30</f>
        <v>4388118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s="22" customFormat="1" ht="15" customHeight="1">
      <c r="A21" s="57" t="s">
        <v>38</v>
      </c>
      <c r="B21" s="33">
        <v>612</v>
      </c>
      <c r="C21" s="35" t="s">
        <v>9</v>
      </c>
      <c r="D21" s="56" t="s">
        <v>14</v>
      </c>
      <c r="E21" s="35" t="s">
        <v>74</v>
      </c>
      <c r="F21" s="35"/>
      <c r="G21" s="69">
        <f>G22+G23</f>
        <v>3507500</v>
      </c>
      <c r="H21" s="69">
        <f>H22+H23</f>
        <v>3507501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s="22" customFormat="1" ht="15" customHeight="1">
      <c r="A22" s="58" t="s">
        <v>34</v>
      </c>
      <c r="B22" s="20">
        <v>612</v>
      </c>
      <c r="C22" s="36" t="s">
        <v>10</v>
      </c>
      <c r="D22" s="36" t="s">
        <v>14</v>
      </c>
      <c r="E22" s="21" t="s">
        <v>74</v>
      </c>
      <c r="F22" s="36" t="s">
        <v>20</v>
      </c>
      <c r="G22" s="70">
        <v>2693932</v>
      </c>
      <c r="H22" s="70">
        <v>2693933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 s="22" customFormat="1" ht="26.25" customHeight="1">
      <c r="A23" s="59" t="s">
        <v>39</v>
      </c>
      <c r="B23" s="20">
        <v>612</v>
      </c>
      <c r="C23" s="36" t="s">
        <v>10</v>
      </c>
      <c r="D23" s="36" t="s">
        <v>14</v>
      </c>
      <c r="E23" s="21" t="s">
        <v>74</v>
      </c>
      <c r="F23" s="21" t="s">
        <v>25</v>
      </c>
      <c r="G23" s="71">
        <v>813568</v>
      </c>
      <c r="H23" s="71">
        <v>813568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s="37" customFormat="1" ht="18.75" customHeight="1">
      <c r="A24" s="57" t="s">
        <v>69</v>
      </c>
      <c r="B24" s="33">
        <v>612</v>
      </c>
      <c r="C24" s="56" t="s">
        <v>10</v>
      </c>
      <c r="D24" s="56" t="s">
        <v>14</v>
      </c>
      <c r="E24" s="35" t="s">
        <v>75</v>
      </c>
      <c r="F24" s="35"/>
      <c r="G24" s="72">
        <f>G25</f>
        <v>60000</v>
      </c>
      <c r="H24" s="72">
        <f>H25</f>
        <v>60000</v>
      </c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s="22" customFormat="1" ht="18.75" customHeight="1">
      <c r="A25" s="59" t="s">
        <v>68</v>
      </c>
      <c r="B25" s="20">
        <v>612</v>
      </c>
      <c r="C25" s="36" t="s">
        <v>10</v>
      </c>
      <c r="D25" s="36" t="s">
        <v>14</v>
      </c>
      <c r="E25" s="21" t="s">
        <v>75</v>
      </c>
      <c r="F25" s="21" t="s">
        <v>23</v>
      </c>
      <c r="G25" s="76">
        <v>60000</v>
      </c>
      <c r="H25" s="76">
        <v>60000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 s="22" customFormat="1" ht="15" customHeight="1">
      <c r="A26" s="60" t="s">
        <v>40</v>
      </c>
      <c r="B26" s="33">
        <v>612</v>
      </c>
      <c r="C26" s="35" t="s">
        <v>10</v>
      </c>
      <c r="D26" s="56" t="s">
        <v>14</v>
      </c>
      <c r="E26" s="35" t="s">
        <v>76</v>
      </c>
      <c r="F26" s="35"/>
      <c r="G26" s="72">
        <f>G27</f>
        <v>65000</v>
      </c>
      <c r="H26" s="72">
        <f>H27</f>
        <v>65001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s="22" customFormat="1" ht="23.25" customHeight="1">
      <c r="A27" s="61" t="s">
        <v>41</v>
      </c>
      <c r="B27" s="20">
        <v>612</v>
      </c>
      <c r="C27" s="21" t="s">
        <v>10</v>
      </c>
      <c r="D27" s="36" t="s">
        <v>14</v>
      </c>
      <c r="E27" s="21" t="s">
        <v>76</v>
      </c>
      <c r="F27" s="21" t="s">
        <v>61</v>
      </c>
      <c r="G27" s="73">
        <v>65000</v>
      </c>
      <c r="H27" s="73">
        <v>65001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 s="22" customFormat="1" ht="15" customHeight="1">
      <c r="A28" s="57" t="s">
        <v>42</v>
      </c>
      <c r="B28" s="33">
        <v>612</v>
      </c>
      <c r="C28" s="35" t="s">
        <v>10</v>
      </c>
      <c r="D28" s="56" t="s">
        <v>14</v>
      </c>
      <c r="E28" s="35" t="s">
        <v>77</v>
      </c>
      <c r="F28" s="35"/>
      <c r="G28" s="68">
        <f>G29</f>
        <v>103503</v>
      </c>
      <c r="H28" s="68">
        <f>H29</f>
        <v>103504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 s="22" customFormat="1" ht="15" customHeight="1">
      <c r="A29" s="59" t="s">
        <v>43</v>
      </c>
      <c r="B29" s="20">
        <v>612</v>
      </c>
      <c r="C29" s="21" t="s">
        <v>10</v>
      </c>
      <c r="D29" s="36" t="s">
        <v>14</v>
      </c>
      <c r="E29" s="21" t="s">
        <v>77</v>
      </c>
      <c r="F29" s="21" t="s">
        <v>28</v>
      </c>
      <c r="G29" s="71">
        <v>103503</v>
      </c>
      <c r="H29" s="71">
        <v>103504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 s="37" customFormat="1" ht="15" customHeight="1">
      <c r="A30" s="57" t="s">
        <v>70</v>
      </c>
      <c r="B30" s="33">
        <v>612</v>
      </c>
      <c r="C30" s="35" t="s">
        <v>10</v>
      </c>
      <c r="D30" s="56" t="s">
        <v>14</v>
      </c>
      <c r="E30" s="35" t="s">
        <v>78</v>
      </c>
      <c r="F30" s="35"/>
      <c r="G30" s="72">
        <f>G31</f>
        <v>480000</v>
      </c>
      <c r="H30" s="72">
        <f>H31</f>
        <v>480000</v>
      </c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s="22" customFormat="1" ht="15" customHeight="1">
      <c r="A31" s="59" t="s">
        <v>71</v>
      </c>
      <c r="B31" s="20">
        <v>612</v>
      </c>
      <c r="C31" s="21" t="s">
        <v>10</v>
      </c>
      <c r="D31" s="36" t="s">
        <v>14</v>
      </c>
      <c r="E31" s="21" t="s">
        <v>78</v>
      </c>
      <c r="F31" s="21" t="s">
        <v>21</v>
      </c>
      <c r="G31" s="76">
        <v>480000</v>
      </c>
      <c r="H31" s="76">
        <v>480000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s="37" customFormat="1" ht="15" customHeight="1">
      <c r="A32" s="57" t="s">
        <v>44</v>
      </c>
      <c r="B32" s="33">
        <v>612</v>
      </c>
      <c r="C32" s="35" t="s">
        <v>10</v>
      </c>
      <c r="D32" s="35" t="s">
        <v>14</v>
      </c>
      <c r="E32" s="35" t="s">
        <v>79</v>
      </c>
      <c r="F32" s="56"/>
      <c r="G32" s="68">
        <f>G34+G33</f>
        <v>172112</v>
      </c>
      <c r="H32" s="68">
        <f>H34+H33</f>
        <v>172112</v>
      </c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s="38" customFormat="1" ht="22.5" customHeight="1">
      <c r="A33" s="59" t="s">
        <v>33</v>
      </c>
      <c r="B33" s="20">
        <v>612</v>
      </c>
      <c r="C33" s="21" t="s">
        <v>10</v>
      </c>
      <c r="D33" s="21" t="s">
        <v>14</v>
      </c>
      <c r="E33" s="21" t="s">
        <v>79</v>
      </c>
      <c r="F33" s="21" t="s">
        <v>23</v>
      </c>
      <c r="G33" s="73">
        <v>30000</v>
      </c>
      <c r="H33" s="73">
        <v>30000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s="38" customFormat="1" ht="37.5" customHeight="1">
      <c r="A34" s="59" t="s">
        <v>54</v>
      </c>
      <c r="B34" s="20">
        <v>612</v>
      </c>
      <c r="C34" s="21" t="s">
        <v>10</v>
      </c>
      <c r="D34" s="21" t="s">
        <v>14</v>
      </c>
      <c r="E34" s="21" t="s">
        <v>79</v>
      </c>
      <c r="F34" s="21" t="s">
        <v>21</v>
      </c>
      <c r="G34" s="70">
        <v>142112</v>
      </c>
      <c r="H34" s="70">
        <v>142112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1:18" s="37" customFormat="1" ht="15.6" customHeight="1">
      <c r="A35" s="57" t="s">
        <v>45</v>
      </c>
      <c r="B35" s="33">
        <v>612</v>
      </c>
      <c r="C35" s="35" t="s">
        <v>10</v>
      </c>
      <c r="D35" s="35" t="s">
        <v>15</v>
      </c>
      <c r="E35" s="35"/>
      <c r="F35" s="35"/>
      <c r="G35" s="74">
        <f>G36</f>
        <v>1000</v>
      </c>
      <c r="H35" s="74">
        <f>H36</f>
        <v>1001</v>
      </c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s="38" customFormat="1" ht="15" customHeight="1">
      <c r="A36" s="59" t="s">
        <v>46</v>
      </c>
      <c r="B36" s="20">
        <v>612</v>
      </c>
      <c r="C36" s="21" t="s">
        <v>10</v>
      </c>
      <c r="D36" s="21" t="s">
        <v>15</v>
      </c>
      <c r="E36" s="21" t="s">
        <v>27</v>
      </c>
      <c r="F36" s="21"/>
      <c r="G36" s="75">
        <f>G37</f>
        <v>1000</v>
      </c>
      <c r="H36" s="75">
        <f>H37</f>
        <v>1001</v>
      </c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 s="38" customFormat="1" ht="15" customHeight="1">
      <c r="A37" s="59" t="s">
        <v>47</v>
      </c>
      <c r="B37" s="20">
        <v>612</v>
      </c>
      <c r="C37" s="21" t="s">
        <v>10</v>
      </c>
      <c r="D37" s="21" t="s">
        <v>15</v>
      </c>
      <c r="E37" s="21" t="s">
        <v>27</v>
      </c>
      <c r="F37" s="21" t="s">
        <v>24</v>
      </c>
      <c r="G37" s="75">
        <v>1000</v>
      </c>
      <c r="H37" s="75">
        <v>1001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pans="1:18" s="37" customFormat="1" ht="15" customHeight="1">
      <c r="A38" s="57" t="s">
        <v>11</v>
      </c>
      <c r="B38" s="33">
        <v>612</v>
      </c>
      <c r="C38" s="35" t="s">
        <v>13</v>
      </c>
      <c r="D38" s="35"/>
      <c r="E38" s="35"/>
      <c r="F38" s="35"/>
      <c r="G38" s="68">
        <f t="shared" ref="G38:H40" si="0">G39</f>
        <v>130015</v>
      </c>
      <c r="H38" s="68">
        <f t="shared" si="0"/>
        <v>134954</v>
      </c>
      <c r="I38" s="18"/>
      <c r="J38" s="16"/>
      <c r="K38" s="16"/>
      <c r="L38" s="16"/>
      <c r="M38" s="16"/>
      <c r="N38" s="16"/>
      <c r="O38" s="16"/>
      <c r="P38" s="16"/>
      <c r="Q38" s="16"/>
      <c r="R38" s="16"/>
    </row>
    <row r="39" spans="1:18" s="37" customFormat="1" ht="15" customHeight="1">
      <c r="A39" s="57" t="s">
        <v>12</v>
      </c>
      <c r="B39" s="33">
        <v>612</v>
      </c>
      <c r="C39" s="35" t="s">
        <v>13</v>
      </c>
      <c r="D39" s="35" t="s">
        <v>16</v>
      </c>
      <c r="E39" s="35"/>
      <c r="F39" s="35"/>
      <c r="G39" s="68">
        <f t="shared" si="0"/>
        <v>130015</v>
      </c>
      <c r="H39" s="68">
        <f t="shared" si="0"/>
        <v>134954</v>
      </c>
      <c r="I39" s="18"/>
      <c r="J39" s="16"/>
      <c r="K39" s="16"/>
      <c r="L39" s="16"/>
      <c r="M39" s="16"/>
      <c r="N39" s="16"/>
      <c r="O39" s="16"/>
      <c r="P39" s="16"/>
      <c r="Q39" s="16"/>
      <c r="R39" s="16"/>
    </row>
    <row r="40" spans="1:18" s="22" customFormat="1" ht="26.25" customHeight="1">
      <c r="A40" s="57" t="s">
        <v>22</v>
      </c>
      <c r="B40" s="33">
        <v>612</v>
      </c>
      <c r="C40" s="35" t="s">
        <v>13</v>
      </c>
      <c r="D40" s="35" t="s">
        <v>16</v>
      </c>
      <c r="E40" s="35" t="s">
        <v>48</v>
      </c>
      <c r="F40" s="35"/>
      <c r="G40" s="68">
        <f t="shared" si="0"/>
        <v>130015</v>
      </c>
      <c r="H40" s="68">
        <f t="shared" si="0"/>
        <v>134954</v>
      </c>
      <c r="I40" s="19"/>
      <c r="J40" s="15"/>
      <c r="K40" s="15"/>
      <c r="L40" s="15"/>
      <c r="M40" s="15"/>
      <c r="N40" s="15"/>
      <c r="O40" s="15"/>
      <c r="P40" s="15"/>
      <c r="Q40" s="15"/>
      <c r="R40" s="15"/>
    </row>
    <row r="41" spans="1:18" s="22" customFormat="1" ht="15.6" customHeight="1">
      <c r="A41" s="57" t="s">
        <v>49</v>
      </c>
      <c r="B41" s="33">
        <v>612</v>
      </c>
      <c r="C41" s="35" t="s">
        <v>13</v>
      </c>
      <c r="D41" s="35" t="s">
        <v>16</v>
      </c>
      <c r="E41" s="35" t="s">
        <v>48</v>
      </c>
      <c r="F41" s="35"/>
      <c r="G41" s="68">
        <f>G42+G43+G44</f>
        <v>130015</v>
      </c>
      <c r="H41" s="68">
        <f>H42+H43+H44</f>
        <v>134954</v>
      </c>
      <c r="I41" s="19"/>
      <c r="J41" s="15"/>
      <c r="K41" s="15"/>
      <c r="L41" s="15"/>
      <c r="M41" s="15"/>
      <c r="N41" s="15"/>
      <c r="O41" s="15"/>
      <c r="P41" s="15"/>
      <c r="Q41" s="15"/>
      <c r="R41" s="15"/>
    </row>
    <row r="42" spans="1:18" s="22" customFormat="1" ht="15" customHeight="1">
      <c r="A42" s="59" t="s">
        <v>34</v>
      </c>
      <c r="B42" s="20">
        <v>612</v>
      </c>
      <c r="C42" s="21" t="s">
        <v>13</v>
      </c>
      <c r="D42" s="21" t="s">
        <v>16</v>
      </c>
      <c r="E42" s="21" t="s">
        <v>31</v>
      </c>
      <c r="F42" s="21" t="s">
        <v>20</v>
      </c>
      <c r="G42" s="76">
        <v>81079</v>
      </c>
      <c r="H42" s="76">
        <v>84332</v>
      </c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 s="22" customFormat="1" ht="26.25" customHeight="1">
      <c r="A43" s="59" t="s">
        <v>35</v>
      </c>
      <c r="B43" s="20">
        <v>612</v>
      </c>
      <c r="C43" s="21" t="s">
        <v>13</v>
      </c>
      <c r="D43" s="21" t="s">
        <v>16</v>
      </c>
      <c r="E43" s="21" t="s">
        <v>31</v>
      </c>
      <c r="F43" s="21" t="s">
        <v>25</v>
      </c>
      <c r="G43" s="76">
        <v>24485</v>
      </c>
      <c r="H43" s="76">
        <v>25468</v>
      </c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 s="22" customFormat="1" ht="23.25" customHeight="1">
      <c r="A44" s="59" t="s">
        <v>41</v>
      </c>
      <c r="B44" s="20">
        <v>612</v>
      </c>
      <c r="C44" s="21" t="s">
        <v>13</v>
      </c>
      <c r="D44" s="21" t="s">
        <v>16</v>
      </c>
      <c r="E44" s="21" t="s">
        <v>32</v>
      </c>
      <c r="F44" s="21" t="s">
        <v>21</v>
      </c>
      <c r="G44" s="76">
        <v>24451</v>
      </c>
      <c r="H44" s="76">
        <v>25154</v>
      </c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 s="37" customFormat="1" ht="15.6" customHeight="1">
      <c r="A45" s="57" t="s">
        <v>57</v>
      </c>
      <c r="B45" s="33">
        <v>612</v>
      </c>
      <c r="C45" s="35" t="s">
        <v>16</v>
      </c>
      <c r="D45" s="35" t="s">
        <v>56</v>
      </c>
      <c r="E45" s="35"/>
      <c r="F45" s="35"/>
      <c r="G45" s="74">
        <f>G46</f>
        <v>2000</v>
      </c>
      <c r="H45" s="74">
        <f>H46</f>
        <v>2001</v>
      </c>
      <c r="I45" s="16"/>
      <c r="J45" s="16"/>
      <c r="K45" s="16"/>
      <c r="L45" s="16"/>
      <c r="M45" s="16"/>
      <c r="N45" s="16"/>
      <c r="O45" s="16"/>
      <c r="P45" s="16"/>
      <c r="Q45" s="16"/>
      <c r="R45" s="16"/>
    </row>
    <row r="46" spans="1:18" s="38" customFormat="1" ht="15" customHeight="1">
      <c r="A46" s="59" t="s">
        <v>45</v>
      </c>
      <c r="B46" s="20">
        <v>612</v>
      </c>
      <c r="C46" s="21" t="s">
        <v>16</v>
      </c>
      <c r="D46" s="21" t="s">
        <v>56</v>
      </c>
      <c r="E46" s="21" t="s">
        <v>58</v>
      </c>
      <c r="F46" s="21"/>
      <c r="G46" s="75">
        <f>G47</f>
        <v>2000</v>
      </c>
      <c r="H46" s="75">
        <f>H47</f>
        <v>2001</v>
      </c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1:18" s="38" customFormat="1" ht="15" customHeight="1">
      <c r="A47" s="59" t="s">
        <v>47</v>
      </c>
      <c r="B47" s="20">
        <v>612</v>
      </c>
      <c r="C47" s="21" t="s">
        <v>16</v>
      </c>
      <c r="D47" s="21" t="s">
        <v>56</v>
      </c>
      <c r="E47" s="21" t="s">
        <v>58</v>
      </c>
      <c r="F47" s="21" t="s">
        <v>24</v>
      </c>
      <c r="G47" s="75">
        <v>2000</v>
      </c>
      <c r="H47" s="75">
        <v>2001</v>
      </c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s="37" customFormat="1">
      <c r="A48" s="60" t="s">
        <v>53</v>
      </c>
      <c r="B48" s="33">
        <v>612</v>
      </c>
      <c r="C48" s="35" t="s">
        <v>17</v>
      </c>
      <c r="D48" s="35" t="s">
        <v>18</v>
      </c>
      <c r="E48" s="35" t="s">
        <v>18</v>
      </c>
      <c r="F48" s="35" t="s">
        <v>18</v>
      </c>
      <c r="G48" s="68">
        <f>G49</f>
        <v>693272.28</v>
      </c>
      <c r="H48" s="68">
        <f>H49</f>
        <v>723650.62</v>
      </c>
      <c r="I48" s="16"/>
      <c r="J48" s="16"/>
      <c r="K48" s="16"/>
      <c r="L48" s="16"/>
      <c r="M48" s="16"/>
      <c r="N48" s="16"/>
      <c r="O48" s="16"/>
      <c r="P48" s="16"/>
      <c r="Q48" s="16"/>
      <c r="R48" s="16"/>
    </row>
    <row r="49" spans="1:18" s="38" customFormat="1">
      <c r="A49" s="60" t="s">
        <v>52</v>
      </c>
      <c r="B49" s="33">
        <v>612</v>
      </c>
      <c r="C49" s="35" t="s">
        <v>17</v>
      </c>
      <c r="D49" s="35" t="s">
        <v>16</v>
      </c>
      <c r="E49" s="35" t="s">
        <v>18</v>
      </c>
      <c r="F49" s="35" t="s">
        <v>18</v>
      </c>
      <c r="G49" s="68">
        <f>G50</f>
        <v>693272.28</v>
      </c>
      <c r="H49" s="68">
        <f>H50</f>
        <v>723650.62</v>
      </c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1:18" s="22" customFormat="1" ht="12.6" customHeight="1">
      <c r="A50" s="58" t="s">
        <v>19</v>
      </c>
      <c r="B50" s="20">
        <v>612</v>
      </c>
      <c r="C50" s="21" t="s">
        <v>17</v>
      </c>
      <c r="D50" s="21" t="s">
        <v>16</v>
      </c>
      <c r="E50" s="21" t="s">
        <v>26</v>
      </c>
      <c r="F50" s="21" t="s">
        <v>61</v>
      </c>
      <c r="G50" s="71">
        <v>693272.28</v>
      </c>
      <c r="H50" s="71">
        <v>723650.62</v>
      </c>
      <c r="I50" s="15"/>
      <c r="J50" s="15"/>
      <c r="K50" s="15"/>
      <c r="L50" s="15"/>
      <c r="M50" s="15"/>
      <c r="N50" s="15"/>
      <c r="O50" s="15"/>
      <c r="P50" s="15"/>
      <c r="Q50" s="15"/>
      <c r="R50" s="15"/>
    </row>
    <row r="51" spans="1:18" s="37" customFormat="1" ht="15.75" customHeight="1">
      <c r="A51" s="60" t="s">
        <v>36</v>
      </c>
      <c r="B51" s="33">
        <v>612</v>
      </c>
      <c r="C51" s="35" t="s">
        <v>29</v>
      </c>
      <c r="D51" s="35"/>
      <c r="E51" s="35"/>
      <c r="F51" s="35"/>
      <c r="G51" s="68">
        <f t="shared" ref="G51:H53" si="1">G52</f>
        <v>2605623</v>
      </c>
      <c r="H51" s="68">
        <f t="shared" si="1"/>
        <v>2605624</v>
      </c>
      <c r="I51" s="16"/>
      <c r="J51" s="16"/>
      <c r="K51" s="16"/>
      <c r="L51" s="16"/>
      <c r="M51" s="16"/>
      <c r="N51" s="16"/>
      <c r="O51" s="16"/>
      <c r="P51" s="16"/>
      <c r="Q51" s="16"/>
      <c r="R51" s="16"/>
    </row>
    <row r="52" spans="1:18" s="38" customFormat="1" ht="12.6" customHeight="1">
      <c r="A52" s="60" t="s">
        <v>51</v>
      </c>
      <c r="B52" s="33">
        <v>612</v>
      </c>
      <c r="C52" s="35" t="s">
        <v>29</v>
      </c>
      <c r="D52" s="35"/>
      <c r="E52" s="35" t="s">
        <v>18</v>
      </c>
      <c r="F52" s="35" t="s">
        <v>18</v>
      </c>
      <c r="G52" s="68">
        <f t="shared" si="1"/>
        <v>2605623</v>
      </c>
      <c r="H52" s="68">
        <f t="shared" si="1"/>
        <v>2605624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1:18" s="22" customFormat="1" ht="13.9" customHeight="1">
      <c r="A53" s="58" t="s">
        <v>50</v>
      </c>
      <c r="B53" s="20">
        <v>612</v>
      </c>
      <c r="C53" s="21" t="s">
        <v>29</v>
      </c>
      <c r="D53" s="21" t="s">
        <v>10</v>
      </c>
      <c r="E53" s="21" t="s">
        <v>30</v>
      </c>
      <c r="F53" s="21"/>
      <c r="G53" s="71">
        <f t="shared" si="1"/>
        <v>2605623</v>
      </c>
      <c r="H53" s="71">
        <f t="shared" si="1"/>
        <v>2605624</v>
      </c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18" s="22" customFormat="1" ht="13.9" customHeight="1">
      <c r="A54" s="58" t="s">
        <v>50</v>
      </c>
      <c r="B54" s="20">
        <v>612</v>
      </c>
      <c r="C54" s="21" t="s">
        <v>29</v>
      </c>
      <c r="D54" s="21" t="s">
        <v>10</v>
      </c>
      <c r="E54" s="21" t="s">
        <v>30</v>
      </c>
      <c r="F54" s="21" t="s">
        <v>55</v>
      </c>
      <c r="G54" s="77">
        <v>2605623</v>
      </c>
      <c r="H54" s="77">
        <v>2605624</v>
      </c>
      <c r="I54" s="15"/>
      <c r="J54" s="15"/>
      <c r="K54" s="15"/>
      <c r="L54" s="15"/>
      <c r="M54" s="15"/>
      <c r="N54" s="15"/>
      <c r="O54" s="15"/>
      <c r="P54" s="15"/>
      <c r="Q54" s="15"/>
      <c r="R54" s="15"/>
    </row>
    <row r="55" spans="1:18" s="22" customFormat="1" ht="17.45" customHeight="1">
      <c r="A55" s="38"/>
      <c r="B55" s="38"/>
      <c r="C55" s="38"/>
      <c r="D55" s="38"/>
      <c r="E55" s="38"/>
      <c r="F55" s="38"/>
      <c r="G55" s="38"/>
      <c r="H55" s="47"/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1:18" s="22" customFormat="1" ht="36" customHeight="1">
      <c r="A56" s="48"/>
      <c r="B56" s="48"/>
      <c r="C56" s="49"/>
      <c r="D56" s="50"/>
      <c r="E56" s="49"/>
      <c r="F56" s="49"/>
      <c r="G56" s="49"/>
      <c r="H56" s="38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 s="22" customFormat="1" ht="15.75" customHeight="1">
      <c r="A57" s="51"/>
      <c r="B57" s="51"/>
      <c r="C57" s="52"/>
      <c r="D57" s="53"/>
      <c r="E57" s="52"/>
      <c r="F57" s="52"/>
      <c r="G57" s="52"/>
      <c r="H57" s="54"/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1:18" s="22" customFormat="1">
      <c r="A58" s="43"/>
      <c r="B58" s="78"/>
      <c r="C58" s="78"/>
      <c r="D58" s="78"/>
      <c r="E58" s="78"/>
      <c r="F58" s="40"/>
      <c r="G58" s="66"/>
      <c r="H58" s="42"/>
      <c r="I58" s="15"/>
      <c r="J58" s="15"/>
      <c r="K58" s="15"/>
      <c r="L58" s="15"/>
      <c r="M58" s="15"/>
      <c r="N58" s="15"/>
      <c r="O58" s="15"/>
      <c r="P58" s="15"/>
      <c r="Q58" s="15"/>
      <c r="R58" s="15"/>
    </row>
    <row r="59" spans="1:18" s="22" customFormat="1">
      <c r="A59" s="39"/>
      <c r="B59" s="39"/>
      <c r="C59" s="40"/>
      <c r="D59" s="41"/>
      <c r="E59" s="40"/>
      <c r="F59" s="40"/>
      <c r="G59" s="66"/>
      <c r="H59" s="42"/>
      <c r="I59" s="15"/>
      <c r="J59" s="15"/>
      <c r="K59" s="15"/>
      <c r="L59" s="15"/>
      <c r="M59" s="15"/>
      <c r="N59" s="15"/>
      <c r="O59" s="15"/>
      <c r="P59" s="15"/>
      <c r="Q59" s="15"/>
      <c r="R59" s="15"/>
    </row>
    <row r="60" spans="1:18" s="22" customFormat="1">
      <c r="A60" s="39"/>
      <c r="B60" s="39"/>
      <c r="C60" s="40"/>
      <c r="D60" s="41"/>
      <c r="E60" s="40"/>
      <c r="F60" s="40"/>
      <c r="G60" s="66"/>
      <c r="H60" s="42"/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1:18" s="22" customFormat="1">
      <c r="A61" s="78"/>
      <c r="B61" s="79"/>
      <c r="C61" s="80"/>
      <c r="D61" s="81"/>
      <c r="E61" s="40"/>
      <c r="F61" s="40"/>
      <c r="G61" s="66"/>
      <c r="H61" s="42"/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 s="22" customFormat="1">
      <c r="A62" s="39"/>
      <c r="B62" s="39"/>
      <c r="C62" s="40"/>
      <c r="D62" s="41"/>
      <c r="E62" s="40"/>
      <c r="F62" s="40"/>
      <c r="G62" s="66"/>
      <c r="H62" s="42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1:18" s="22" customFormat="1">
      <c r="A63" s="39"/>
      <c r="B63" s="39"/>
      <c r="C63" s="40"/>
      <c r="D63" s="41"/>
      <c r="E63" s="40"/>
      <c r="F63" s="40"/>
      <c r="G63" s="66"/>
      <c r="H63" s="42"/>
      <c r="I63" s="15"/>
      <c r="J63" s="15"/>
      <c r="K63" s="15"/>
      <c r="L63" s="15"/>
      <c r="M63" s="15"/>
      <c r="N63" s="15"/>
      <c r="O63" s="15"/>
      <c r="P63" s="15"/>
      <c r="Q63" s="15"/>
      <c r="R63" s="15"/>
    </row>
    <row r="64" spans="1:18">
      <c r="A64" s="11"/>
      <c r="B64" s="39"/>
      <c r="C64" s="12"/>
      <c r="D64" s="14"/>
      <c r="E64" s="14"/>
      <c r="F64" s="12"/>
      <c r="G64" s="12"/>
      <c r="H64" s="13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>
      <c r="A65" s="11"/>
      <c r="B65" s="39"/>
      <c r="C65" s="12"/>
      <c r="D65" s="5"/>
      <c r="E65" s="12"/>
      <c r="F65" s="12"/>
      <c r="G65" s="12"/>
      <c r="H65" s="13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>
      <c r="A66" s="11"/>
      <c r="B66" s="39"/>
      <c r="C66" s="12"/>
      <c r="D66" s="5"/>
      <c r="E66" s="12"/>
      <c r="F66" s="12"/>
      <c r="G66" s="12"/>
      <c r="H66" s="13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ht="15" customHeight="1">
      <c r="A67" s="11"/>
      <c r="B67" s="39"/>
      <c r="C67" s="12"/>
      <c r="D67" s="5"/>
      <c r="E67" s="12"/>
      <c r="F67" s="12"/>
      <c r="G67" s="12"/>
      <c r="H67" s="13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ht="15" customHeight="1">
      <c r="A68" s="6"/>
      <c r="B68" s="43"/>
      <c r="C68" s="7"/>
      <c r="D68" s="8"/>
      <c r="E68" s="7"/>
      <c r="F68" s="7"/>
      <c r="G68" s="7"/>
      <c r="H68" s="9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ht="21.75" customHeight="1">
      <c r="A69" s="6"/>
      <c r="B69" s="43"/>
      <c r="C69" s="7"/>
      <c r="D69" s="8"/>
      <c r="E69" s="7"/>
      <c r="F69" s="7"/>
      <c r="G69" s="7"/>
      <c r="H69" s="9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>
      <c r="A70" s="6"/>
      <c r="B70" s="43"/>
      <c r="C70" s="7"/>
      <c r="D70" s="8"/>
      <c r="E70" s="7"/>
      <c r="F70" s="7"/>
      <c r="G70" s="7"/>
      <c r="H70" s="9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ht="14.25" customHeight="1">
      <c r="A71" s="6"/>
      <c r="B71" s="43"/>
      <c r="C71" s="7"/>
      <c r="D71" s="8"/>
      <c r="E71" s="7"/>
      <c r="F71" s="7"/>
      <c r="G71" s="7"/>
      <c r="H71" s="9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>
      <c r="A72" s="6"/>
      <c r="B72" s="43"/>
      <c r="C72" s="7"/>
      <c r="D72" s="8"/>
      <c r="E72" s="7"/>
      <c r="F72" s="7"/>
      <c r="G72" s="7"/>
      <c r="H72" s="9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>
      <c r="A73" s="6"/>
      <c r="B73" s="43"/>
      <c r="C73" s="7"/>
      <c r="D73" s="8"/>
      <c r="E73" s="7"/>
      <c r="F73" s="7"/>
      <c r="G73" s="7"/>
      <c r="H73" s="9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>
      <c r="A74" s="6"/>
      <c r="B74" s="43"/>
      <c r="C74" s="7"/>
      <c r="D74" s="8"/>
      <c r="E74" s="7"/>
      <c r="F74" s="7"/>
      <c r="G74" s="7"/>
      <c r="H74" s="9"/>
    </row>
    <row r="75" spans="1:18" ht="18" customHeight="1">
      <c r="A75" s="6"/>
      <c r="B75" s="43"/>
      <c r="C75" s="7"/>
      <c r="D75" s="8"/>
      <c r="E75" s="7"/>
      <c r="F75" s="7"/>
      <c r="G75" s="7"/>
      <c r="H75" s="9"/>
    </row>
    <row r="76" spans="1:18">
      <c r="A76" s="6"/>
      <c r="B76" s="43"/>
      <c r="C76" s="7"/>
      <c r="D76" s="8"/>
      <c r="E76" s="7"/>
      <c r="F76" s="7"/>
      <c r="G76" s="7"/>
      <c r="H76" s="9"/>
    </row>
    <row r="77" spans="1:18">
      <c r="A77" s="6"/>
      <c r="B77" s="43"/>
      <c r="C77" s="7"/>
      <c r="D77" s="8"/>
      <c r="E77" s="7"/>
      <c r="F77" s="7"/>
      <c r="G77" s="7"/>
      <c r="H77" s="9"/>
    </row>
    <row r="78" spans="1:18" ht="19.5" customHeight="1">
      <c r="A78" s="6"/>
      <c r="B78" s="43"/>
      <c r="C78" s="7"/>
      <c r="D78" s="8"/>
      <c r="E78" s="7"/>
      <c r="F78" s="7"/>
      <c r="G78" s="7"/>
      <c r="H78" s="9"/>
    </row>
    <row r="79" spans="1:18">
      <c r="A79" s="6"/>
      <c r="B79" s="43"/>
      <c r="C79" s="7"/>
      <c r="D79" s="8"/>
      <c r="E79" s="7"/>
      <c r="F79" s="7"/>
      <c r="G79" s="7"/>
      <c r="H79" s="9"/>
    </row>
    <row r="80" spans="1:18">
      <c r="A80" s="6"/>
      <c r="B80" s="43"/>
      <c r="C80" s="7"/>
      <c r="D80" s="8"/>
      <c r="E80" s="7"/>
      <c r="F80" s="7"/>
      <c r="G80" s="7"/>
      <c r="H80" s="9"/>
    </row>
    <row r="81" spans="1:8">
      <c r="A81" s="6"/>
      <c r="B81" s="43"/>
      <c r="C81" s="7"/>
      <c r="D81" s="8"/>
      <c r="E81" s="7"/>
      <c r="F81" s="7"/>
      <c r="G81" s="7"/>
      <c r="H81" s="9"/>
    </row>
    <row r="82" spans="1:8">
      <c r="A82" s="6"/>
      <c r="B82" s="43"/>
      <c r="C82" s="7"/>
      <c r="D82" s="8"/>
      <c r="E82" s="7"/>
      <c r="F82" s="7"/>
      <c r="G82" s="7"/>
      <c r="H82" s="9"/>
    </row>
    <row r="83" spans="1:8">
      <c r="A83" s="6"/>
      <c r="B83" s="43"/>
      <c r="C83" s="7"/>
      <c r="D83" s="8"/>
      <c r="E83" s="7"/>
      <c r="F83" s="7"/>
      <c r="G83" s="7"/>
      <c r="H83" s="9"/>
    </row>
    <row r="84" spans="1:8">
      <c r="A84" s="6"/>
      <c r="B84" s="43"/>
      <c r="C84" s="7"/>
      <c r="D84" s="8"/>
      <c r="E84" s="7"/>
      <c r="F84" s="7"/>
      <c r="G84" s="7"/>
      <c r="H84" s="9"/>
    </row>
    <row r="85" spans="1:8">
      <c r="A85" s="6"/>
      <c r="B85" s="43"/>
      <c r="C85" s="7"/>
      <c r="D85" s="8"/>
      <c r="E85" s="7"/>
      <c r="F85" s="7"/>
      <c r="G85" s="7"/>
      <c r="H85" s="9"/>
    </row>
    <row r="86" spans="1:8">
      <c r="A86" s="6"/>
      <c r="B86" s="43"/>
      <c r="C86" s="7"/>
      <c r="D86" s="8"/>
      <c r="E86" s="7"/>
      <c r="F86" s="7"/>
      <c r="G86" s="7"/>
      <c r="H86" s="9"/>
    </row>
    <row r="87" spans="1:8">
      <c r="A87" s="6"/>
      <c r="B87" s="43"/>
      <c r="C87" s="7"/>
      <c r="D87" s="8"/>
      <c r="E87" s="7"/>
      <c r="F87" s="7"/>
      <c r="G87" s="7"/>
      <c r="H87" s="9"/>
    </row>
    <row r="88" spans="1:8">
      <c r="A88" s="6"/>
      <c r="B88" s="43"/>
      <c r="C88" s="7"/>
      <c r="D88" s="8"/>
      <c r="E88" s="7"/>
      <c r="F88" s="7"/>
      <c r="G88" s="7"/>
      <c r="H88" s="9"/>
    </row>
    <row r="89" spans="1:8">
      <c r="A89" s="6"/>
      <c r="B89" s="43"/>
      <c r="C89" s="7"/>
      <c r="D89" s="8"/>
      <c r="E89" s="7"/>
      <c r="F89" s="7"/>
      <c r="G89" s="7"/>
      <c r="H89" s="9"/>
    </row>
    <row r="90" spans="1:8">
      <c r="A90" s="6"/>
      <c r="B90" s="43"/>
      <c r="C90" s="7"/>
      <c r="D90" s="8"/>
      <c r="E90" s="7"/>
      <c r="F90" s="7"/>
      <c r="G90" s="7"/>
      <c r="H90" s="9"/>
    </row>
    <row r="91" spans="1:8">
      <c r="A91" s="6"/>
      <c r="B91" s="43"/>
      <c r="C91" s="7"/>
      <c r="D91" s="8"/>
      <c r="E91" s="7"/>
      <c r="F91" s="7"/>
      <c r="G91" s="7"/>
      <c r="H91" s="9"/>
    </row>
    <row r="92" spans="1:8">
      <c r="A92" s="6"/>
      <c r="B92" s="43"/>
      <c r="C92" s="7"/>
      <c r="D92" s="8"/>
      <c r="E92" s="7"/>
      <c r="F92" s="7"/>
      <c r="G92" s="7"/>
      <c r="H92" s="9"/>
    </row>
    <row r="93" spans="1:8">
      <c r="A93" s="6"/>
      <c r="B93" s="43"/>
      <c r="C93" s="7"/>
      <c r="D93" s="8"/>
      <c r="E93" s="7"/>
      <c r="F93" s="7"/>
      <c r="G93" s="7"/>
      <c r="H93" s="9"/>
    </row>
    <row r="94" spans="1:8">
      <c r="A94" s="6"/>
      <c r="B94" s="43"/>
      <c r="C94" s="7"/>
      <c r="D94" s="8"/>
      <c r="E94" s="7"/>
      <c r="F94" s="7"/>
      <c r="G94" s="7"/>
      <c r="H94" s="9"/>
    </row>
    <row r="95" spans="1:8">
      <c r="A95" s="6"/>
      <c r="B95" s="43"/>
      <c r="C95" s="7"/>
      <c r="D95" s="8"/>
      <c r="E95" s="7"/>
      <c r="F95" s="7"/>
      <c r="G95" s="7"/>
      <c r="H95" s="9"/>
    </row>
    <row r="96" spans="1:8">
      <c r="A96" s="6"/>
      <c r="B96" s="43"/>
      <c r="C96" s="7"/>
      <c r="D96" s="8"/>
      <c r="E96" s="7"/>
      <c r="F96" s="7"/>
      <c r="G96" s="7"/>
      <c r="H96" s="9"/>
    </row>
    <row r="97" spans="1:8">
      <c r="A97" s="6"/>
      <c r="B97" s="43"/>
      <c r="C97" s="7"/>
      <c r="D97" s="8"/>
      <c r="E97" s="7"/>
      <c r="F97" s="7"/>
      <c r="G97" s="7"/>
      <c r="H97" s="9"/>
    </row>
    <row r="98" spans="1:8">
      <c r="A98" s="6"/>
      <c r="B98" s="43"/>
      <c r="C98" s="7"/>
      <c r="D98" s="8"/>
      <c r="E98" s="7"/>
      <c r="F98" s="7"/>
      <c r="G98" s="7"/>
      <c r="H98" s="9"/>
    </row>
    <row r="99" spans="1:8">
      <c r="A99" s="6"/>
      <c r="B99" s="43"/>
      <c r="C99" s="7"/>
      <c r="D99" s="8"/>
      <c r="E99" s="7"/>
      <c r="F99" s="7"/>
      <c r="G99" s="7"/>
      <c r="H99" s="9"/>
    </row>
    <row r="100" spans="1:8">
      <c r="A100" s="6"/>
      <c r="B100" s="43"/>
      <c r="C100" s="7"/>
      <c r="D100" s="8"/>
      <c r="E100" s="7"/>
      <c r="F100" s="7"/>
      <c r="G100" s="7"/>
      <c r="H100" s="9"/>
    </row>
    <row r="101" spans="1:8">
      <c r="A101" s="6"/>
      <c r="B101" s="43"/>
      <c r="C101" s="7"/>
      <c r="D101" s="8"/>
      <c r="E101" s="7"/>
      <c r="F101" s="7"/>
      <c r="G101" s="7"/>
      <c r="H101" s="9"/>
    </row>
    <row r="102" spans="1:8">
      <c r="A102" s="6"/>
      <c r="B102" s="43"/>
      <c r="C102" s="7"/>
      <c r="D102" s="8"/>
      <c r="E102" s="7"/>
      <c r="F102" s="7"/>
      <c r="G102" s="7"/>
      <c r="H102" s="9"/>
    </row>
    <row r="103" spans="1:8">
      <c r="A103" s="6"/>
      <c r="B103" s="43"/>
      <c r="C103" s="7"/>
      <c r="D103" s="8"/>
      <c r="E103" s="7"/>
      <c r="F103" s="7"/>
      <c r="G103" s="7"/>
      <c r="H103" s="9"/>
    </row>
    <row r="104" spans="1:8">
      <c r="A104" s="6"/>
      <c r="B104" s="43"/>
      <c r="C104" s="7"/>
      <c r="D104" s="8"/>
      <c r="E104" s="7"/>
      <c r="F104" s="7"/>
      <c r="G104" s="7"/>
      <c r="H104" s="9"/>
    </row>
    <row r="105" spans="1:8">
      <c r="A105" s="6"/>
      <c r="B105" s="43"/>
      <c r="C105" s="7"/>
      <c r="D105" s="8"/>
      <c r="E105" s="7"/>
      <c r="F105" s="7"/>
      <c r="G105" s="7"/>
      <c r="H105" s="9"/>
    </row>
    <row r="106" spans="1:8">
      <c r="A106" s="6"/>
      <c r="B106" s="43"/>
      <c r="C106" s="7"/>
      <c r="D106" s="8"/>
      <c r="E106" s="7"/>
      <c r="F106" s="7"/>
      <c r="G106" s="7"/>
      <c r="H106" s="9"/>
    </row>
    <row r="107" spans="1:8">
      <c r="A107" s="6"/>
      <c r="B107" s="43"/>
      <c r="C107" s="7"/>
      <c r="D107" s="8"/>
      <c r="E107" s="7"/>
      <c r="F107" s="7"/>
      <c r="G107" s="7"/>
      <c r="H107" s="9"/>
    </row>
    <row r="108" spans="1:8">
      <c r="A108" s="6"/>
      <c r="B108" s="43"/>
      <c r="C108" s="7"/>
      <c r="D108" s="8"/>
      <c r="E108" s="7"/>
      <c r="F108" s="7"/>
      <c r="G108" s="7"/>
      <c r="H108" s="9"/>
    </row>
    <row r="109" spans="1:8">
      <c r="A109" s="6"/>
      <c r="B109" s="43"/>
      <c r="C109" s="7"/>
      <c r="D109" s="8"/>
      <c r="E109" s="7"/>
      <c r="F109" s="7"/>
      <c r="G109" s="7"/>
      <c r="H109" s="9"/>
    </row>
    <row r="110" spans="1:8">
      <c r="A110" s="6"/>
      <c r="B110" s="43"/>
      <c r="C110" s="7"/>
      <c r="D110" s="8"/>
      <c r="E110" s="7"/>
      <c r="F110" s="7"/>
      <c r="G110" s="7"/>
      <c r="H110" s="9"/>
    </row>
    <row r="111" spans="1:8">
      <c r="A111" s="6"/>
      <c r="B111" s="43"/>
      <c r="C111" s="7"/>
      <c r="D111" s="8"/>
      <c r="E111" s="7"/>
      <c r="F111" s="7"/>
      <c r="G111" s="7"/>
      <c r="H111" s="9"/>
    </row>
    <row r="112" spans="1:8">
      <c r="A112" s="6"/>
      <c r="B112" s="43"/>
      <c r="C112" s="7"/>
      <c r="D112" s="8"/>
      <c r="E112" s="7"/>
      <c r="F112" s="7"/>
      <c r="G112" s="7"/>
      <c r="H112" s="9"/>
    </row>
    <row r="113" spans="1:8">
      <c r="A113" s="6"/>
      <c r="B113" s="43"/>
      <c r="C113" s="7"/>
      <c r="D113" s="8"/>
      <c r="E113" s="7"/>
      <c r="F113" s="7"/>
      <c r="G113" s="7"/>
      <c r="H113" s="9"/>
    </row>
    <row r="114" spans="1:8">
      <c r="A114" s="6"/>
      <c r="B114" s="43"/>
      <c r="C114" s="7"/>
      <c r="D114" s="8"/>
      <c r="E114" s="7"/>
      <c r="F114" s="7"/>
      <c r="G114" s="7"/>
      <c r="H114" s="9"/>
    </row>
    <row r="115" spans="1:8">
      <c r="A115" s="6"/>
      <c r="B115" s="43"/>
      <c r="C115" s="7"/>
      <c r="D115" s="8"/>
      <c r="E115" s="7"/>
      <c r="F115" s="7"/>
      <c r="G115" s="7"/>
      <c r="H115" s="9"/>
    </row>
    <row r="116" spans="1:8">
      <c r="A116" s="6"/>
      <c r="B116" s="43"/>
      <c r="C116" s="7"/>
      <c r="D116" s="8"/>
      <c r="E116" s="7"/>
      <c r="F116" s="7"/>
      <c r="G116" s="7"/>
      <c r="H116" s="9"/>
    </row>
    <row r="117" spans="1:8">
      <c r="A117" s="6"/>
      <c r="B117" s="43"/>
      <c r="C117" s="7"/>
      <c r="D117" s="8"/>
      <c r="E117" s="7"/>
      <c r="F117" s="7"/>
      <c r="G117" s="7"/>
      <c r="H117" s="9"/>
    </row>
    <row r="118" spans="1:8">
      <c r="A118" s="6"/>
      <c r="B118" s="43"/>
      <c r="C118" s="7"/>
      <c r="D118" s="8"/>
      <c r="E118" s="7"/>
      <c r="F118" s="7"/>
      <c r="G118" s="7"/>
      <c r="H118" s="9"/>
    </row>
    <row r="119" spans="1:8">
      <c r="A119" s="6"/>
      <c r="B119" s="43"/>
      <c r="C119" s="7"/>
      <c r="D119" s="8"/>
      <c r="E119" s="7"/>
      <c r="F119" s="7"/>
      <c r="G119" s="7"/>
      <c r="H119" s="9"/>
    </row>
    <row r="120" spans="1:8">
      <c r="A120" s="6"/>
      <c r="B120" s="43"/>
      <c r="C120" s="7"/>
      <c r="D120" s="8"/>
      <c r="E120" s="7"/>
      <c r="F120" s="7"/>
      <c r="G120" s="7"/>
      <c r="H120" s="9"/>
    </row>
  </sheetData>
  <mergeCells count="12">
    <mergeCell ref="B58:E58"/>
    <mergeCell ref="A61:B61"/>
    <mergeCell ref="C61:D61"/>
    <mergeCell ref="F8:H8"/>
    <mergeCell ref="E3:H3"/>
    <mergeCell ref="A13:A14"/>
    <mergeCell ref="B13:F13"/>
    <mergeCell ref="A9:H11"/>
    <mergeCell ref="C4:H4"/>
    <mergeCell ref="C5:H5"/>
    <mergeCell ref="A6:H6"/>
    <mergeCell ref="A7:H7"/>
  </mergeCells>
  <phoneticPr fontId="1" type="noConversion"/>
  <pageMargins left="0.15748031496062992" right="7.874015748031496E-2" top="0.43307086614173229" bottom="0.43307086614173229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ToMoC</cp:lastModifiedBy>
  <cp:lastPrinted>2022-11-17T14:31:04Z</cp:lastPrinted>
  <dcterms:created xsi:type="dcterms:W3CDTF">2010-11-18T16:26:35Z</dcterms:created>
  <dcterms:modified xsi:type="dcterms:W3CDTF">2023-01-13T08:09:05Z</dcterms:modified>
</cp:coreProperties>
</file>